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2-FINAL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29" i="1"/>
  <c r="G28" i="1"/>
  <c r="G27" i="1"/>
  <c r="I26" i="1"/>
  <c r="H26" i="1"/>
  <c r="F26" i="1"/>
  <c r="E26" i="1"/>
  <c r="D26" i="1"/>
  <c r="C26" i="1"/>
  <c r="G26" i="1"/>
  <c r="G24" i="1"/>
  <c r="G23" i="1"/>
  <c r="G22" i="1"/>
  <c r="G21" i="1"/>
  <c r="I21" i="1"/>
  <c r="H21" i="1"/>
  <c r="F21" i="1"/>
  <c r="E21" i="1"/>
  <c r="D21" i="1"/>
  <c r="C21" i="1"/>
  <c r="G16" i="1"/>
  <c r="G15" i="1"/>
  <c r="G14" i="1"/>
  <c r="G13" i="1"/>
  <c r="I13" i="1"/>
  <c r="H13" i="1"/>
  <c r="F13" i="1"/>
  <c r="F8" i="1"/>
  <c r="F19" i="1"/>
  <c r="E13" i="1"/>
  <c r="D13" i="1"/>
  <c r="C13" i="1"/>
  <c r="G12" i="1"/>
  <c r="G9" i="1"/>
  <c r="G11" i="1"/>
  <c r="G10" i="1"/>
  <c r="I9" i="1"/>
  <c r="I8" i="1"/>
  <c r="I19" i="1"/>
  <c r="H9" i="1"/>
  <c r="H8" i="1"/>
  <c r="H19" i="1"/>
  <c r="F9" i="1"/>
  <c r="E9" i="1"/>
  <c r="E8" i="1"/>
  <c r="E19" i="1"/>
  <c r="D9" i="1"/>
  <c r="D8" i="1"/>
  <c r="D19" i="1"/>
  <c r="C9" i="1"/>
  <c r="C8" i="1"/>
  <c r="C19" i="1"/>
  <c r="G8" i="1"/>
  <c r="G19" i="1"/>
</calcChain>
</file>

<file path=xl/comments1.xml><?xml version="1.0" encoding="utf-8"?>
<comments xmlns="http://schemas.openxmlformats.org/spreadsheetml/2006/main">
  <authors>
    <author>Juan Gabriel Olvera Olvera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Crecimiento acumulado del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<sst xmlns="http://schemas.openxmlformats.org/spreadsheetml/2006/main" count="43" uniqueCount="43">
  <si>
    <t>MUNICIPIO DE QUERETARO</t>
  </si>
  <si>
    <t>Informe Analítico de la Deuda Pública y Otros Pasivos - LDF</t>
  </si>
  <si>
    <t>Del 1 de Enero  al 31 de Marzo de 2019 (b)</t>
  </si>
  <si>
    <t>(PESOS)</t>
  </si>
  <si>
    <t>Denominación de la Deuda Pública y Otros Pasivos</t>
  </si>
  <si>
    <t>Saldo al 31 de diciembre de 2018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</si>
  <si>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</si>
  <si>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</si>
  <si>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</si>
  <si>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</si>
  <si>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</si>
  <si>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</si>
  <si>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</t>
  </si>
  <si>
    <t>A. Corto Plazo</t>
  </si>
  <si>
    <t>a1) Instituciones de Crédito</t>
  </si>
  <si>
    <t>a2) Títulos y Valores</t>
  </si>
  <si>
    <t>a3) Arrendamientos Financieros</t>
  </si>
  <si>
    <t>B. Largo Plazo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</si>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</sst>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4" fillId="0" borderId="11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justify" vertical="center"/>
    </xf>
    <xf numFmtId="164" fontId="6" fillId="0" borderId="11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26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I35" sqref="I35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x14ac:dyDescent="0.2">
      <c r="B4" s="30" t="s">
        <v>2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2:9" ht="13.5" thickBot="1" x14ac:dyDescent="0.25">
      <c r="B7" s="3"/>
      <c r="C7" s="3"/>
      <c r="D7" s="3"/>
      <c r="E7" s="3"/>
      <c r="F7" s="3"/>
      <c r="G7" s="3"/>
      <c r="H7" s="3"/>
      <c r="I7" s="3"/>
    </row>
    <row r="8" spans="2:9" ht="12.75" customHeight="1" x14ac:dyDescent="0.2">
      <c r="B8" s="4" t="s">
        <v>12</v>
      </c>
      <c r="C8" s="5">
        <f t="shared" ref="C8:I8" si="0">C9+C13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</row>
    <row r="9" spans="2:9" ht="12.75" customHeight="1" x14ac:dyDescent="0.2">
      <c r="B9" s="4" t="s">
        <v>13</v>
      </c>
      <c r="C9" s="5">
        <f t="shared" ref="C9:I9" si="1">SUM(C10:C12)</f>
        <v>0</v>
      </c>
      <c r="D9" s="5">
        <f t="shared" si="1"/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  <c r="I9" s="5">
        <f t="shared" si="1"/>
        <v>0</v>
      </c>
    </row>
    <row r="10" spans="2:9" x14ac:dyDescent="0.2">
      <c r="B10" s="6" t="s">
        <v>14</v>
      </c>
      <c r="C10" s="7">
        <v>0</v>
      </c>
      <c r="D10" s="7">
        <v>0</v>
      </c>
      <c r="E10" s="7">
        <v>0</v>
      </c>
      <c r="F10" s="7">
        <v>0</v>
      </c>
      <c r="G10" s="7">
        <f>+C10+D10-E10+F10</f>
        <v>0</v>
      </c>
      <c r="H10" s="7">
        <v>0</v>
      </c>
      <c r="I10" s="7">
        <v>0</v>
      </c>
    </row>
    <row r="11" spans="2:9" x14ac:dyDescent="0.2">
      <c r="B11" s="6" t="s">
        <v>15</v>
      </c>
      <c r="C11" s="7">
        <v>0</v>
      </c>
      <c r="D11" s="7">
        <v>0</v>
      </c>
      <c r="E11" s="7">
        <v>0</v>
      </c>
      <c r="F11" s="7">
        <v>0</v>
      </c>
      <c r="G11" s="7">
        <f t="shared" ref="G11:G16" si="2">+C11+D11-E11+F11</f>
        <v>0</v>
      </c>
      <c r="H11" s="7">
        <v>0</v>
      </c>
      <c r="I11" s="7">
        <v>0</v>
      </c>
    </row>
    <row r="12" spans="2:9" x14ac:dyDescent="0.2">
      <c r="B12" s="6" t="s">
        <v>16</v>
      </c>
      <c r="C12" s="7">
        <v>0</v>
      </c>
      <c r="D12" s="7">
        <v>0</v>
      </c>
      <c r="E12" s="7">
        <v>0</v>
      </c>
      <c r="F12" s="7">
        <v>0</v>
      </c>
      <c r="G12" s="7">
        <f t="shared" si="2"/>
        <v>0</v>
      </c>
      <c r="H12" s="7">
        <v>0</v>
      </c>
      <c r="I12" s="7">
        <v>0</v>
      </c>
    </row>
    <row r="13" spans="2:9" ht="12.75" customHeight="1" x14ac:dyDescent="0.2">
      <c r="B13" s="4" t="s">
        <v>17</v>
      </c>
      <c r="C13" s="5">
        <f t="shared" ref="C13:I13" si="3">SUM(C14:C16)</f>
        <v>0</v>
      </c>
      <c r="D13" s="5">
        <f t="shared" si="3"/>
        <v>0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</row>
    <row r="14" spans="2:9" x14ac:dyDescent="0.2">
      <c r="B14" s="6" t="s">
        <v>18</v>
      </c>
      <c r="C14" s="8">
        <v>0</v>
      </c>
      <c r="D14" s="8">
        <v>0</v>
      </c>
      <c r="E14" s="8">
        <v>0</v>
      </c>
      <c r="F14" s="8">
        <v>0</v>
      </c>
      <c r="G14" s="7">
        <f>+C14+D14-E14+F14</f>
        <v>0</v>
      </c>
      <c r="H14" s="7">
        <v>0</v>
      </c>
      <c r="I14" s="7">
        <v>0</v>
      </c>
    </row>
    <row r="15" spans="2:9" x14ac:dyDescent="0.2">
      <c r="B15" s="6" t="s">
        <v>19</v>
      </c>
      <c r="C15" s="7">
        <v>0</v>
      </c>
      <c r="D15" s="7">
        <v>0</v>
      </c>
      <c r="E15" s="7">
        <v>0</v>
      </c>
      <c r="F15" s="7">
        <v>0</v>
      </c>
      <c r="G15" s="7">
        <f t="shared" si="2"/>
        <v>0</v>
      </c>
      <c r="H15" s="7">
        <v>0</v>
      </c>
      <c r="I15" s="7">
        <v>0</v>
      </c>
    </row>
    <row r="16" spans="2:9" x14ac:dyDescent="0.2">
      <c r="B16" s="6" t="s">
        <v>20</v>
      </c>
      <c r="C16" s="7">
        <v>0</v>
      </c>
      <c r="D16" s="7">
        <v>0</v>
      </c>
      <c r="E16" s="7">
        <v>0</v>
      </c>
      <c r="F16" s="7">
        <v>0</v>
      </c>
      <c r="G16" s="7">
        <f t="shared" si="2"/>
        <v>0</v>
      </c>
      <c r="H16" s="7">
        <v>0</v>
      </c>
      <c r="I16" s="7">
        <v>0</v>
      </c>
    </row>
    <row r="17" spans="2:9" s="11" customFormat="1" x14ac:dyDescent="0.2">
      <c r="B17" s="4" t="s">
        <v>21</v>
      </c>
      <c r="C17" s="5">
        <v>198086302.62</v>
      </c>
      <c r="D17" s="9"/>
      <c r="E17" s="9"/>
      <c r="F17" s="9"/>
      <c r="G17" s="10">
        <v>306335323.57999897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22</v>
      </c>
      <c r="C19" s="5">
        <f>C8+C17</f>
        <v>198086302.62</v>
      </c>
      <c r="D19" s="5">
        <f>D8</f>
        <v>0</v>
      </c>
      <c r="E19" s="5">
        <f>E8</f>
        <v>0</v>
      </c>
      <c r="F19" s="5">
        <f>F8</f>
        <v>0</v>
      </c>
      <c r="G19" s="5">
        <f>G8+G17</f>
        <v>306335323.57999897</v>
      </c>
      <c r="H19" s="5">
        <f>H8+H17</f>
        <v>0</v>
      </c>
      <c r="I19" s="5">
        <f>I8+I17</f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23</v>
      </c>
      <c r="C21" s="5">
        <f t="shared" ref="C21:I21" si="4">SUM(C22:C24)</f>
        <v>0</v>
      </c>
      <c r="D21" s="5">
        <f t="shared" si="4"/>
        <v>0</v>
      </c>
      <c r="E21" s="5">
        <f>SUM(E22:E24)</f>
        <v>0</v>
      </c>
      <c r="F21" s="5">
        <f t="shared" si="4"/>
        <v>0</v>
      </c>
      <c r="G21" s="5">
        <f>SUM(G22:G24)</f>
        <v>0</v>
      </c>
      <c r="H21" s="5">
        <f t="shared" si="4"/>
        <v>0</v>
      </c>
      <c r="I21" s="5">
        <f t="shared" si="4"/>
        <v>0</v>
      </c>
    </row>
    <row r="22" spans="2:9" ht="12.75" customHeight="1" x14ac:dyDescent="0.2">
      <c r="B22" s="12" t="s">
        <v>24</v>
      </c>
      <c r="C22" s="7">
        <v>0</v>
      </c>
      <c r="D22" s="7">
        <v>0</v>
      </c>
      <c r="E22" s="7">
        <v>0</v>
      </c>
      <c r="F22" s="7">
        <v>0</v>
      </c>
      <c r="G22" s="7">
        <f>+C22+D22-E22+F22</f>
        <v>0</v>
      </c>
      <c r="H22" s="7">
        <v>0</v>
      </c>
      <c r="I22" s="7">
        <v>0</v>
      </c>
    </row>
    <row r="23" spans="2:9" ht="12.75" customHeight="1" x14ac:dyDescent="0.2">
      <c r="B23" s="12" t="s">
        <v>25</v>
      </c>
      <c r="C23" s="7">
        <v>0</v>
      </c>
      <c r="D23" s="7">
        <v>0</v>
      </c>
      <c r="E23" s="7">
        <v>0</v>
      </c>
      <c r="F23" s="7">
        <v>0</v>
      </c>
      <c r="G23" s="7">
        <f>+C23+D23-E23+F23</f>
        <v>0</v>
      </c>
      <c r="H23" s="7">
        <v>0</v>
      </c>
      <c r="I23" s="7">
        <v>0</v>
      </c>
    </row>
    <row r="24" spans="2:9" ht="12.75" customHeight="1" x14ac:dyDescent="0.2">
      <c r="B24" s="12" t="s">
        <v>26</v>
      </c>
      <c r="C24" s="7">
        <v>0</v>
      </c>
      <c r="D24" s="7">
        <v>0</v>
      </c>
      <c r="E24" s="7">
        <v>0</v>
      </c>
      <c r="F24" s="7">
        <v>0</v>
      </c>
      <c r="G24" s="7">
        <f>+C24+D24-E24+F24</f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27</v>
      </c>
      <c r="C26" s="5">
        <f t="shared" ref="C26:I26" si="5">SUM(C27:C29)</f>
        <v>0</v>
      </c>
      <c r="D26" s="5">
        <f t="shared" si="5"/>
        <v>0</v>
      </c>
      <c r="E26" s="5">
        <f t="shared" si="5"/>
        <v>0</v>
      </c>
      <c r="F26" s="5">
        <f t="shared" si="5"/>
        <v>0</v>
      </c>
      <c r="G26" s="5">
        <f>+C26+D26-E26+F26</f>
        <v>0</v>
      </c>
      <c r="H26" s="5">
        <f t="shared" si="5"/>
        <v>0</v>
      </c>
      <c r="I26" s="5">
        <f t="shared" si="5"/>
        <v>0</v>
      </c>
    </row>
    <row r="27" spans="2:9" ht="12.75" customHeight="1" x14ac:dyDescent="0.2">
      <c r="B27" s="12" t="s">
        <v>28</v>
      </c>
      <c r="C27" s="7">
        <v>0</v>
      </c>
      <c r="D27" s="7">
        <v>0</v>
      </c>
      <c r="E27" s="7">
        <v>0</v>
      </c>
      <c r="F27" s="7">
        <v>0</v>
      </c>
      <c r="G27" s="7">
        <f>+C27+D27-E27+F27</f>
        <v>0</v>
      </c>
      <c r="H27" s="7">
        <v>0</v>
      </c>
      <c r="I27" s="7">
        <v>0</v>
      </c>
    </row>
    <row r="28" spans="2:9" ht="12.75" customHeight="1" x14ac:dyDescent="0.2">
      <c r="B28" s="12" t="s">
        <v>29</v>
      </c>
      <c r="C28" s="7">
        <v>0</v>
      </c>
      <c r="D28" s="7">
        <v>0</v>
      </c>
      <c r="E28" s="7">
        <v>0</v>
      </c>
      <c r="F28" s="7">
        <v>0</v>
      </c>
      <c r="G28" s="7">
        <f>+C28+D28-E28+F28</f>
        <v>0</v>
      </c>
      <c r="H28" s="7">
        <v>0</v>
      </c>
      <c r="I28" s="7">
        <v>0</v>
      </c>
    </row>
    <row r="29" spans="2:9" ht="12.75" customHeight="1" x14ac:dyDescent="0.2">
      <c r="B29" s="12" t="s">
        <v>30</v>
      </c>
      <c r="C29" s="7">
        <v>0</v>
      </c>
      <c r="D29" s="7">
        <v>0</v>
      </c>
      <c r="E29" s="7">
        <v>0</v>
      </c>
      <c r="F29" s="7">
        <v>0</v>
      </c>
      <c r="G29" s="7">
        <f>+C29+D29-E29+F29</f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31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32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33</v>
      </c>
      <c r="C34" s="37" t="s">
        <v>34</v>
      </c>
      <c r="D34" s="37" t="s">
        <v>35</v>
      </c>
      <c r="E34" s="22" t="s">
        <v>36</v>
      </c>
      <c r="F34" s="37" t="s">
        <v>37</v>
      </c>
      <c r="G34" s="22" t="s">
        <v>38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39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42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F2-FINAL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2019-04-10T20:50:46Z</dcterms:created>
  <dcterms:modified xsi:type="dcterms:W3CDTF">2019-04-12T15:47:19Z</dcterms:modified>
</cp:coreProperties>
</file>