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9416" windowHeight="9528"/>
  </bookViews>
  <sheets>
    <sheet name="F7d_RE" sheetId="1" r:id="rId1"/>
  </sheets>
  <calcPr calcId="145621"/>
</workbook>
</file>

<file path=xl/calcChain.xml><?xml version="1.0" encoding="utf-8"?>
<calcChain xmlns="http://schemas.openxmlformats.org/spreadsheetml/2006/main">
  <c r="D28" i="1" l="1"/>
  <c r="E28" i="1"/>
  <c r="C28" i="1"/>
  <c r="C17" i="1"/>
  <c r="D17" i="1" l="1"/>
  <c r="E17" i="1"/>
  <c r="F17" i="1"/>
  <c r="G17" i="1"/>
  <c r="H17" i="1"/>
  <c r="E6" i="1"/>
  <c r="F6" i="1"/>
  <c r="G6" i="1"/>
  <c r="H6" i="1"/>
  <c r="C6" i="1"/>
  <c r="D6" i="1"/>
  <c r="F28" i="1" l="1"/>
  <c r="H28" i="1"/>
  <c r="G28" i="1"/>
</calcChain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<sst xmlns="http://schemas.openxmlformats.org/spreadsheetml/2006/main" count="31" uniqueCount="23">
  <si>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</si>
  <si>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</si>
  <si>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</si>
  <si>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2014 (c)</t>
  </si>
  <si>
    <t>2015 (c)</t>
  </si>
  <si>
    <t>2016 (c)</t>
  </si>
  <si>
    <t>2018 (d)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</si>
  <si>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</si>
  <si>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</si>
  <si>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</si>
  <si>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</si>
  <si>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</si>
  <si>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</si>
  <si>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</si>
  <si>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</si>
  <si>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</si>
  <si>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</si>
  <si>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</si>
  <si>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</si>
  <si>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</si>
  <si>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t>Municipio de Querétaro</t>
  </si>
  <si>
    <t>2017 (c)</t>
  </si>
  <si>
    <t>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</si>
</sst>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164" fontId="3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5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tabSelected="1" workbookViewId="0">
      <selection activeCell="B29" sqref="B29"/>
    </sheetView>
  </sheetViews>
  <sheetFormatPr baseColWidth="10" defaultRowHeight="14.4" x14ac:dyDescent="0.3"/>
  <cols>
    <col min="2" max="2" width="49.33203125" customWidth="1"/>
    <col min="7" max="7" width="12.44140625" customWidth="1"/>
  </cols>
  <sheetData>
    <row r="1" spans="2:8" ht="15" thickBot="1" x14ac:dyDescent="0.35"/>
    <row r="2" spans="2:8" x14ac:dyDescent="0.3">
      <c r="B2" s="12" t="s">
        <v>20</v>
      </c>
      <c r="C2" s="13"/>
      <c r="D2" s="13"/>
      <c r="E2" s="13"/>
      <c r="F2" s="13"/>
      <c r="G2" s="13"/>
      <c r="H2" s="14"/>
    </row>
    <row r="3" spans="2:8" x14ac:dyDescent="0.3">
      <c r="B3" s="15" t="s">
        <v>0</v>
      </c>
      <c r="C3" s="16"/>
      <c r="D3" s="16"/>
      <c r="E3" s="16"/>
      <c r="F3" s="16"/>
      <c r="G3" s="16"/>
      <c r="H3" s="17"/>
    </row>
    <row r="4" spans="2:8" ht="15" thickBot="1" x14ac:dyDescent="0.35">
      <c r="B4" s="18" t="s">
        <v>1</v>
      </c>
      <c r="C4" s="19"/>
      <c r="D4" s="19"/>
      <c r="E4" s="19"/>
      <c r="F4" s="19"/>
      <c r="G4" s="19"/>
      <c r="H4" s="20"/>
    </row>
    <row r="5" spans="2:8" ht="15.75" thickBot="1" x14ac:dyDescent="0.3">
      <c r="B5" s="1" t="s">
        <v>2</v>
      </c>
      <c r="C5" s="2" t="s">
        <v>3</v>
      </c>
      <c r="D5" s="2" t="s">
        <v>4</v>
      </c>
      <c r="E5" s="2" t="s">
        <v>5</v>
      </c>
      <c r="F5" s="2" t="s">
        <v>21</v>
      </c>
      <c r="G5" s="3" t="s">
        <v>6</v>
      </c>
      <c r="H5" s="3" t="s">
        <v>22</v>
      </c>
    </row>
    <row r="6" spans="2:8" x14ac:dyDescent="0.3">
      <c r="B6" s="4" t="s">
        <v>7</v>
      </c>
      <c r="C6" s="7">
        <f>SUM(C7:C15)</f>
        <v>2700553400</v>
      </c>
      <c r="D6" s="7">
        <f>SUM(D7:D15)</f>
        <v>2610873542</v>
      </c>
      <c r="E6" s="7">
        <f t="shared" ref="E6:H6" si="0">SUM(E7:E15)</f>
        <v>891426644</v>
      </c>
      <c r="F6" s="7">
        <f t="shared" si="0"/>
        <v>4299828781.5199747</v>
      </c>
      <c r="G6" s="7">
        <f t="shared" si="0"/>
        <v>5877014189.5100012</v>
      </c>
      <c r="H6" s="7">
        <f t="shared" si="0"/>
        <v>4621571803.2700052</v>
      </c>
    </row>
    <row r="7" spans="2:8" x14ac:dyDescent="0.3">
      <c r="B7" s="5" t="s">
        <v>8</v>
      </c>
      <c r="C7" s="10">
        <v>1109597299</v>
      </c>
      <c r="D7" s="10">
        <v>1233061485</v>
      </c>
      <c r="E7" s="10">
        <v>329042393</v>
      </c>
      <c r="F7" s="10">
        <v>1142373058.5555983</v>
      </c>
      <c r="G7" s="10">
        <v>1132571298.23</v>
      </c>
      <c r="H7" s="10">
        <v>1134769281.3900013</v>
      </c>
    </row>
    <row r="8" spans="2:8" x14ac:dyDescent="0.3">
      <c r="B8" s="5" t="s">
        <v>9</v>
      </c>
      <c r="C8" s="10">
        <v>209237145</v>
      </c>
      <c r="D8" s="10">
        <v>179356840</v>
      </c>
      <c r="E8" s="10">
        <v>52968588</v>
      </c>
      <c r="F8" s="10">
        <v>287135138.60999995</v>
      </c>
      <c r="G8" s="10">
        <v>215250546.58000001</v>
      </c>
      <c r="H8" s="10">
        <v>293253914.75999975</v>
      </c>
    </row>
    <row r="9" spans="2:8" x14ac:dyDescent="0.3">
      <c r="B9" s="5" t="s">
        <v>10</v>
      </c>
      <c r="C9" s="10">
        <v>738639753</v>
      </c>
      <c r="D9" s="10">
        <v>774456562</v>
      </c>
      <c r="E9" s="10">
        <v>69119884</v>
      </c>
      <c r="F9" s="10">
        <v>1285764438.6900053</v>
      </c>
      <c r="G9" s="10">
        <v>2139839302.45</v>
      </c>
      <c r="H9" s="10">
        <v>1692686297.080004</v>
      </c>
    </row>
    <row r="10" spans="2:8" x14ac:dyDescent="0.3">
      <c r="B10" s="5" t="s">
        <v>11</v>
      </c>
      <c r="C10" s="10">
        <v>297463109</v>
      </c>
      <c r="D10" s="10">
        <v>275159040</v>
      </c>
      <c r="E10" s="10">
        <v>3073956</v>
      </c>
      <c r="F10" s="10">
        <v>364927829.90999997</v>
      </c>
      <c r="G10" s="10">
        <v>415530399.20999998</v>
      </c>
      <c r="H10" s="10">
        <v>466541970.25999993</v>
      </c>
    </row>
    <row r="11" spans="2:8" x14ac:dyDescent="0.3">
      <c r="B11" s="5" t="s">
        <v>12</v>
      </c>
      <c r="C11" s="10">
        <v>50011803</v>
      </c>
      <c r="D11" s="10">
        <v>124846769</v>
      </c>
      <c r="E11" s="10">
        <v>46550463</v>
      </c>
      <c r="F11" s="10">
        <v>216630097.44</v>
      </c>
      <c r="G11" s="10">
        <v>363377275.98000002</v>
      </c>
      <c r="H11" s="10">
        <v>243200857.59000021</v>
      </c>
    </row>
    <row r="12" spans="2:8" x14ac:dyDescent="0.3">
      <c r="B12" s="5" t="s">
        <v>13</v>
      </c>
      <c r="C12" s="10">
        <v>237083164</v>
      </c>
      <c r="D12" s="10">
        <v>510309</v>
      </c>
      <c r="E12" s="10">
        <v>331780663</v>
      </c>
      <c r="F12" s="10">
        <v>858878884.63000011</v>
      </c>
      <c r="G12" s="10">
        <v>1402890242.9200001</v>
      </c>
      <c r="H12" s="10">
        <v>715612524.97999954</v>
      </c>
    </row>
    <row r="13" spans="2:8" x14ac:dyDescent="0.3">
      <c r="B13" s="5" t="s">
        <v>14</v>
      </c>
      <c r="C13" s="10">
        <v>0</v>
      </c>
      <c r="D13" s="10">
        <v>0</v>
      </c>
      <c r="E13" s="10">
        <v>0</v>
      </c>
      <c r="F13" s="10">
        <v>0</v>
      </c>
      <c r="G13" s="10">
        <v>80000000</v>
      </c>
      <c r="H13" s="10">
        <v>0</v>
      </c>
    </row>
    <row r="14" spans="2:8" x14ac:dyDescent="0.3">
      <c r="B14" s="5" t="s">
        <v>15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2:8" x14ac:dyDescent="0.3">
      <c r="B15" s="5" t="s">
        <v>16</v>
      </c>
      <c r="C15" s="10">
        <v>58521127</v>
      </c>
      <c r="D15" s="10">
        <v>23482537</v>
      </c>
      <c r="E15" s="10">
        <v>58890697</v>
      </c>
      <c r="F15" s="10">
        <v>144119333.68437141</v>
      </c>
      <c r="G15" s="10">
        <v>127555124.14</v>
      </c>
      <c r="H15" s="10">
        <v>75506957.210000023</v>
      </c>
    </row>
    <row r="16" spans="2:8" x14ac:dyDescent="0.3">
      <c r="B16" s="5"/>
      <c r="C16" s="8"/>
      <c r="D16" s="8"/>
      <c r="E16" s="8"/>
      <c r="F16" s="8"/>
      <c r="G16" s="8"/>
      <c r="H16" s="8"/>
    </row>
    <row r="17" spans="2:8" x14ac:dyDescent="0.3">
      <c r="B17" s="4" t="s">
        <v>17</v>
      </c>
      <c r="C17" s="7">
        <f>SUM(C18:C26)</f>
        <v>896986850</v>
      </c>
      <c r="D17" s="7">
        <f t="shared" ref="D17:H17" si="1">SUM(D18:D26)</f>
        <v>1333482106</v>
      </c>
      <c r="E17" s="7">
        <f t="shared" si="1"/>
        <v>2714404391</v>
      </c>
      <c r="F17" s="7">
        <f t="shared" si="1"/>
        <v>879174142.33840013</v>
      </c>
      <c r="G17" s="7">
        <f t="shared" si="1"/>
        <v>764384217.38999999</v>
      </c>
      <c r="H17" s="7">
        <f t="shared" si="1"/>
        <v>745434727.55000007</v>
      </c>
    </row>
    <row r="18" spans="2:8" x14ac:dyDescent="0.3">
      <c r="B18" s="5" t="s">
        <v>8</v>
      </c>
      <c r="C18" s="10">
        <v>293735422</v>
      </c>
      <c r="D18" s="10">
        <v>356864462</v>
      </c>
      <c r="E18" s="10">
        <v>1221676822</v>
      </c>
      <c r="F18" s="10">
        <v>368394941.43000007</v>
      </c>
      <c r="G18" s="10">
        <v>403947412.24000001</v>
      </c>
      <c r="H18" s="10">
        <v>451576028.58000004</v>
      </c>
    </row>
    <row r="19" spans="2:8" x14ac:dyDescent="0.3">
      <c r="B19" s="5" t="s">
        <v>9</v>
      </c>
      <c r="C19" s="10">
        <v>52903822</v>
      </c>
      <c r="D19" s="10">
        <v>54267969</v>
      </c>
      <c r="E19" s="10">
        <v>201473458</v>
      </c>
      <c r="F19" s="10">
        <v>48027195.289999962</v>
      </c>
      <c r="G19" s="10">
        <v>49875762.960000001</v>
      </c>
      <c r="H19" s="10">
        <v>41643664.629999995</v>
      </c>
    </row>
    <row r="20" spans="2:8" x14ac:dyDescent="0.3">
      <c r="B20" s="5" t="s">
        <v>10</v>
      </c>
      <c r="C20" s="10">
        <v>88607694</v>
      </c>
      <c r="D20" s="10">
        <v>48216147</v>
      </c>
      <c r="E20" s="10">
        <v>889153801</v>
      </c>
      <c r="F20" s="10">
        <v>75983976.23999998</v>
      </c>
      <c r="G20" s="10">
        <v>42487813.619999997</v>
      </c>
      <c r="H20" s="10">
        <v>67680619.710000008</v>
      </c>
    </row>
    <row r="21" spans="2:8" x14ac:dyDescent="0.3">
      <c r="B21" s="5" t="s">
        <v>11</v>
      </c>
      <c r="C21" s="10">
        <v>21392317</v>
      </c>
      <c r="D21" s="10">
        <v>5579393</v>
      </c>
      <c r="E21" s="10">
        <v>298883311</v>
      </c>
      <c r="F21" s="10">
        <v>1024826</v>
      </c>
      <c r="G21" s="10">
        <v>0</v>
      </c>
      <c r="H21" s="10">
        <v>2707500</v>
      </c>
    </row>
    <row r="22" spans="2:8" x14ac:dyDescent="0.3">
      <c r="B22" s="5" t="s">
        <v>12</v>
      </c>
      <c r="C22" s="10">
        <v>64389929</v>
      </c>
      <c r="D22" s="10">
        <v>39570365</v>
      </c>
      <c r="E22" s="10">
        <v>48435933</v>
      </c>
      <c r="F22" s="10">
        <v>26779284.140000001</v>
      </c>
      <c r="G22" s="10">
        <v>104785728.17</v>
      </c>
      <c r="H22" s="10">
        <v>57904998.280000001</v>
      </c>
    </row>
    <row r="23" spans="2:8" x14ac:dyDescent="0.3">
      <c r="B23" s="5" t="s">
        <v>13</v>
      </c>
      <c r="C23" s="10">
        <v>322622890</v>
      </c>
      <c r="D23" s="10">
        <v>775976557</v>
      </c>
      <c r="E23" s="10">
        <v>2476679</v>
      </c>
      <c r="F23" s="10">
        <v>307641771.9600001</v>
      </c>
      <c r="G23" s="10">
        <v>133396409.15000001</v>
      </c>
      <c r="H23" s="10">
        <v>107901613.51000001</v>
      </c>
    </row>
    <row r="24" spans="2:8" x14ac:dyDescent="0.3">
      <c r="B24" s="5" t="s">
        <v>14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x14ac:dyDescent="0.3">
      <c r="B25" s="5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3">
      <c r="B26" s="5" t="s">
        <v>16</v>
      </c>
      <c r="C26" s="10">
        <v>53334776</v>
      </c>
      <c r="D26" s="10">
        <v>53007213</v>
      </c>
      <c r="E26" s="10">
        <v>52304387</v>
      </c>
      <c r="F26" s="10">
        <v>51322147.278400004</v>
      </c>
      <c r="G26" s="10">
        <v>29891091.25</v>
      </c>
      <c r="H26" s="10">
        <v>16020302.840000002</v>
      </c>
    </row>
    <row r="27" spans="2:8" x14ac:dyDescent="0.3">
      <c r="B27" s="5"/>
      <c r="C27" s="8"/>
      <c r="D27" s="8"/>
      <c r="E27" s="8"/>
      <c r="F27" s="8"/>
      <c r="G27" s="8"/>
      <c r="H27" s="8"/>
    </row>
    <row r="28" spans="2:8" x14ac:dyDescent="0.3">
      <c r="B28" s="4" t="s">
        <v>19</v>
      </c>
      <c r="C28" s="7">
        <f>+C6+C17</f>
        <v>3597540250</v>
      </c>
      <c r="D28" s="7">
        <f t="shared" ref="D28:H28" si="2">+D6+D17</f>
        <v>3944355648</v>
      </c>
      <c r="E28" s="7">
        <f t="shared" si="2"/>
        <v>3605831035</v>
      </c>
      <c r="F28" s="7">
        <f t="shared" si="2"/>
        <v>5179002923.8583746</v>
      </c>
      <c r="G28" s="7">
        <f t="shared" si="2"/>
        <v>6641398406.9000015</v>
      </c>
      <c r="H28" s="7">
        <f t="shared" si="2"/>
        <v>5367006530.8200054</v>
      </c>
    </row>
    <row r="29" spans="2:8" ht="15" thickBot="1" x14ac:dyDescent="0.35">
      <c r="B29" s="6"/>
      <c r="C29" s="9"/>
      <c r="D29" s="9"/>
      <c r="E29" s="9"/>
      <c r="F29" s="9"/>
      <c r="G29" s="9"/>
      <c r="H29" s="9"/>
    </row>
    <row r="32" spans="2:8" x14ac:dyDescent="0.3">
      <c r="G32" s="11"/>
    </row>
  </sheetData>
  <mergeCells count="3"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Junco Olvera</dc:creator>
  <cp:lastModifiedBy>Efrain Junco Olvera</cp:lastModifiedBy>
  <cp:lastPrinted>2019-02-13T20:42:01Z</cp:lastPrinted>
  <dcterms:created xsi:type="dcterms:W3CDTF">2019-02-13T20:03:23Z</dcterms:created>
  <dcterms:modified xsi:type="dcterms:W3CDTF">2020-02-04T16:54:20Z</dcterms:modified>
</cp:coreProperties>
</file>